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neta.viksna\Documents\2-MP\19_MP_Siltummezgla_parbuve_3-korpuss\"/>
    </mc:Choice>
  </mc:AlternateContent>
  <bookViews>
    <workbookView xWindow="0" yWindow="0" windowWidth="29040" windowHeight="16440" tabRatio="500"/>
  </bookViews>
  <sheets>
    <sheet name="Tâme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1" i="1" l="1"/>
  <c r="P43" i="1" s="1"/>
  <c r="O41" i="1"/>
  <c r="N41" i="1"/>
  <c r="M41" i="1"/>
</calcChain>
</file>

<file path=xl/sharedStrings.xml><?xml version="1.0" encoding="utf-8"?>
<sst xmlns="http://schemas.openxmlformats.org/spreadsheetml/2006/main" count="138" uniqueCount="103">
  <si>
    <t>Objekta nosaukums</t>
  </si>
  <si>
    <t>VSIA "TRAUMOTOLOĢIJAS UN ORTOPĒDIJAS SLIMNĪCA"</t>
  </si>
  <si>
    <t>Objekta adrese</t>
  </si>
  <si>
    <t>Nr.p.k</t>
  </si>
  <si>
    <t>Kods</t>
  </si>
  <si>
    <t>Darba nosaukums</t>
  </si>
  <si>
    <t>Mērv.</t>
  </si>
  <si>
    <t>Daudz.</t>
  </si>
  <si>
    <t>Vienības izmaksas</t>
  </si>
  <si>
    <t>Kopā uz visu apjomu</t>
  </si>
  <si>
    <t>laika
norma
(c/h)</t>
  </si>
  <si>
    <t>darba samaksas likme (EUR/h)</t>
  </si>
  <si>
    <t>kopā
(EUR)</t>
  </si>
  <si>
    <t>darb-
ietilpība
(c/h)</t>
  </si>
  <si>
    <t>summa
(EUR)</t>
  </si>
  <si>
    <t>Siltuma mezgls</t>
  </si>
  <si>
    <t>1.</t>
  </si>
  <si>
    <t>50/1-6</t>
  </si>
  <si>
    <t>Cirkulācijas sūknis WILO STRATOS</t>
  </si>
  <si>
    <t>gb.</t>
  </si>
  <si>
    <t>2.</t>
  </si>
  <si>
    <t>DN65</t>
  </si>
  <si>
    <t>Filtrs</t>
  </si>
  <si>
    <t>3.</t>
  </si>
  <si>
    <t>DN125</t>
  </si>
  <si>
    <t>Sadales kolektors ar siltuma izolāciju b=50</t>
  </si>
  <si>
    <t>kpl.</t>
  </si>
  <si>
    <t>4.</t>
  </si>
  <si>
    <t>VF3+AVM(E)35 Kvs 14m3/h DN40</t>
  </si>
  <si>
    <t xml:space="preserve">3-gaitas vārsts ar elektrisko piedziņu </t>
  </si>
  <si>
    <t>5.</t>
  </si>
  <si>
    <t>ECL 210</t>
  </si>
  <si>
    <t>Apkures loku vadība</t>
  </si>
  <si>
    <t>6.</t>
  </si>
  <si>
    <t>ESMT</t>
  </si>
  <si>
    <t xml:space="preserve">Ārgaisa temp. sensors </t>
  </si>
  <si>
    <t>7.</t>
  </si>
  <si>
    <t>ESM-11</t>
  </si>
  <si>
    <t xml:space="preserve">Virsmas sensors </t>
  </si>
  <si>
    <t>8.</t>
  </si>
  <si>
    <t>150 L</t>
  </si>
  <si>
    <t>Izplešanās trauks Flexon</t>
  </si>
  <si>
    <t>gab.</t>
  </si>
  <si>
    <t>9.</t>
  </si>
  <si>
    <t>Dn20 4Bar</t>
  </si>
  <si>
    <t>Drošības vārsts</t>
  </si>
  <si>
    <t>10.</t>
  </si>
  <si>
    <t>Lodveida ventilis, metināms</t>
  </si>
  <si>
    <t>11.</t>
  </si>
  <si>
    <t>1/2''</t>
  </si>
  <si>
    <t>Lodveida ventilis ar atgaisotāju</t>
  </si>
  <si>
    <t>12.</t>
  </si>
  <si>
    <t>3/4''</t>
  </si>
  <si>
    <t>Lodveida ventilis ar aizsardzību</t>
  </si>
  <si>
    <t>13.</t>
  </si>
  <si>
    <t>Nolaižamais ventīlis</t>
  </si>
  <si>
    <t>14.</t>
  </si>
  <si>
    <t>MSV-I 40</t>
  </si>
  <si>
    <t>Balansēšanas vārsts</t>
  </si>
  <si>
    <t>15.</t>
  </si>
  <si>
    <t>Termometrs taisns (kompl.) spirta 120 °C</t>
  </si>
  <si>
    <t>16.</t>
  </si>
  <si>
    <t xml:space="preserve">Manometrs </t>
  </si>
  <si>
    <t>17.</t>
  </si>
  <si>
    <t>Pretvārsts</t>
  </si>
  <si>
    <t>18.</t>
  </si>
  <si>
    <t>Automatiskais atgaisotājs ar ventili</t>
  </si>
  <si>
    <t>19.</t>
  </si>
  <si>
    <t>Melna ūdens/gāzes caurule</t>
  </si>
  <si>
    <t>m</t>
  </si>
  <si>
    <t>20.</t>
  </si>
  <si>
    <t>DN20</t>
  </si>
  <si>
    <t>21.</t>
  </si>
  <si>
    <t>d=76 b=50mm</t>
  </si>
  <si>
    <t>PAROC izolācija ar Al pārklajumu</t>
  </si>
  <si>
    <t>22.</t>
  </si>
  <si>
    <t>d=28 b=20mm</t>
  </si>
  <si>
    <t>23.</t>
  </si>
  <si>
    <t>Elektromateriāli</t>
  </si>
  <si>
    <t>24.</t>
  </si>
  <si>
    <t>Caurumu urbšana un aizdare</t>
  </si>
  <si>
    <t>25.</t>
  </si>
  <si>
    <t>Esošās siltummezgla demontāža, būvgrūžu izvēšana</t>
  </si>
  <si>
    <t>26.</t>
  </si>
  <si>
    <t>Pieslēguma komplekts pie esošās sistēmas un siltumtrasi</t>
  </si>
  <si>
    <t>27.</t>
  </si>
  <si>
    <t>Cauruļvadu stiprinājumi un fasondaļas</t>
  </si>
  <si>
    <t>28.</t>
  </si>
  <si>
    <t xml:space="preserve">Montāžas materiāli </t>
  </si>
  <si>
    <t>29.</t>
  </si>
  <si>
    <t>Sistēmas hidrauliskā pārbaude</t>
  </si>
  <si>
    <t>darba
alga
(EUR)</t>
  </si>
  <si>
    <t>mate-
riāli
(EUR)</t>
  </si>
  <si>
    <t>mehā-
nismi
(EUR)</t>
  </si>
  <si>
    <t>Socialais nodoklis (23.59%)</t>
  </si>
  <si>
    <t>Duntes iela 22, k-3, Rīga, siltummezgla pārbūve</t>
  </si>
  <si>
    <t>Duntes iela 22, k-3, Rīga</t>
  </si>
  <si>
    <t>Kopā</t>
  </si>
  <si>
    <t>Pretendents ______________________________, 2018. gada ___. jūlijā</t>
  </si>
  <si>
    <t>Lokālā tāme Nr.1</t>
  </si>
  <si>
    <t>pielikums Finanšu piedāvājumam</t>
  </si>
  <si>
    <t>Tāme sastādīta: ____________</t>
  </si>
  <si>
    <t>Mērvienības un daudzumus Pretendents mainīt nedrīkst!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</si>
</sst>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86"/>
    </font>
    <font>
      <sz val="10"/>
      <name val="Arial"/>
      <charset val="186"/>
    </font>
    <font>
      <b/>
      <sz val="12"/>
      <name val="Arial"/>
      <charset val="186"/>
    </font>
    <font>
      <sz val="11"/>
      <name val="Arial"/>
      <charset val="186"/>
    </font>
    <font>
      <b/>
      <sz val="10"/>
      <name val="Arial"/>
      <charset val="186"/>
    </font>
    <font>
      <sz val="8"/>
      <name val="Arial"/>
      <charset val="186"/>
    </font>
    <font>
      <b/>
      <i/>
      <sz val="10"/>
      <name val="Arial"/>
      <family val="2"/>
      <charset val="186"/>
    </font>
    <font>
      <b/>
      <i/>
      <u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2" borderId="0">
      <alignment vertical="center" wrapText="1"/>
    </xf>
  </cellStyleXfs>
  <cellXfs count="38">
    <xf numFmtId="0" fontId="1" fillId="2" borderId="0" xfId="0" applyFont="1" applyFill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2" borderId="4" xfId="0" applyNumberFormat="1" applyFont="1" applyFill="1" applyBorder="1" applyAlignment="1">
      <alignment horizontal="right" vertical="center" wrapText="1"/>
    </xf>
    <xf numFmtId="2" fontId="0" fillId="2" borderId="1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Border="1" applyAlignment="1">
      <alignment horizontal="right" vertical="center" wrapText="1"/>
    </xf>
    <xf numFmtId="2" fontId="0" fillId="2" borderId="10" xfId="0" applyNumberFormat="1" applyFont="1" applyFill="1" applyBorder="1" applyAlignment="1">
      <alignment horizontal="right" vertical="center" wrapText="1"/>
    </xf>
    <xf numFmtId="2" fontId="0" fillId="2" borderId="13" xfId="0" applyNumberFormat="1" applyFont="1" applyFill="1" applyBorder="1" applyAlignment="1">
      <alignment horizontal="right" vertical="center" wrapText="1"/>
    </xf>
    <xf numFmtId="2" fontId="4" fillId="2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2" fontId="0" fillId="2" borderId="12" xfId="0" applyNumberFormat="1" applyFont="1" applyFill="1" applyBorder="1" applyAlignment="1">
      <alignment vertical="center"/>
    </xf>
    <xf numFmtId="2" fontId="0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2" fontId="0" fillId="2" borderId="2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2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topLeftCell="A31" workbookViewId="0">
      <selection activeCell="J66" sqref="J66"/>
    </sheetView>
  </sheetViews>
  <sheetFormatPr defaultColWidth="10.85546875" defaultRowHeight="12.75" x14ac:dyDescent="0.2"/>
  <cols>
    <col min="1" max="1" width="5.85546875" style="1" bestFit="1" customWidth="1"/>
    <col min="2" max="2" width="8.42578125" style="1" customWidth="1"/>
    <col min="3" max="3" width="30.85546875" style="1" customWidth="1"/>
    <col min="4" max="4" width="5.42578125" style="1" bestFit="1" customWidth="1"/>
    <col min="5" max="5" width="6.85546875" style="1" bestFit="1" customWidth="1"/>
    <col min="6" max="6" width="10.28515625" style="1" customWidth="1"/>
    <col min="7" max="7" width="9.140625" style="1" customWidth="1"/>
    <col min="8" max="9" width="9.42578125" style="1" customWidth="1"/>
    <col min="10" max="10" width="6.28515625" style="1" customWidth="1"/>
    <col min="11" max="11" width="10.7109375" style="1" customWidth="1"/>
    <col min="12" max="12" width="8.42578125" style="1" customWidth="1"/>
    <col min="13" max="13" width="9.42578125" style="1" customWidth="1"/>
    <col min="14" max="14" width="10" style="1" customWidth="1"/>
    <col min="15" max="15" width="11" style="1" customWidth="1"/>
    <col min="16" max="16" width="11.85546875" style="1" customWidth="1"/>
    <col min="17" max="16384" width="10.85546875" style="1"/>
  </cols>
  <sheetData>
    <row r="1" spans="1:16" x14ac:dyDescent="0.2">
      <c r="M1" s="21" t="s">
        <v>100</v>
      </c>
      <c r="N1" s="21"/>
      <c r="O1" s="21"/>
      <c r="P1" s="21"/>
    </row>
    <row r="2" spans="1:16" ht="15" customHeight="1" x14ac:dyDescent="0.2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2.95" customHeight="1" x14ac:dyDescent="0.2">
      <c r="A3" s="25" t="s">
        <v>95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2" customHeight="1" x14ac:dyDescent="0.2">
      <c r="A4" s="26" t="s">
        <v>0</v>
      </c>
      <c r="B4" s="26"/>
      <c r="C4" s="26" t="s">
        <v>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2" customHeight="1" x14ac:dyDescent="0.2">
      <c r="A5" s="27" t="s">
        <v>2</v>
      </c>
      <c r="B5" s="27"/>
      <c r="C5" s="26" t="s">
        <v>96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2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16" ht="12" customHeight="1" x14ac:dyDescent="0.2">
      <c r="A7" s="28" t="s">
        <v>101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6" ht="12" customHeight="1" x14ac:dyDescent="0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1" t="s">
        <v>8</v>
      </c>
      <c r="G8" s="32"/>
      <c r="H8" s="32"/>
      <c r="I8" s="32"/>
      <c r="J8" s="32"/>
      <c r="K8" s="33"/>
      <c r="L8" s="31" t="s">
        <v>9</v>
      </c>
      <c r="M8" s="32"/>
      <c r="N8" s="32"/>
      <c r="O8" s="32"/>
      <c r="P8" s="33"/>
    </row>
    <row r="9" spans="1:16" ht="51" x14ac:dyDescent="0.2">
      <c r="A9" s="2"/>
      <c r="B9" s="2"/>
      <c r="C9" s="2"/>
      <c r="D9" s="2"/>
      <c r="E9" s="2"/>
      <c r="F9" s="2" t="s">
        <v>10</v>
      </c>
      <c r="G9" s="2" t="s">
        <v>11</v>
      </c>
      <c r="H9" s="2" t="s">
        <v>91</v>
      </c>
      <c r="I9" s="2" t="s">
        <v>92</v>
      </c>
      <c r="J9" s="2" t="s">
        <v>93</v>
      </c>
      <c r="K9" s="2" t="s">
        <v>12</v>
      </c>
      <c r="L9" s="2" t="s">
        <v>13</v>
      </c>
      <c r="M9" s="2" t="s">
        <v>91</v>
      </c>
      <c r="N9" s="2" t="s">
        <v>92</v>
      </c>
      <c r="O9" s="2" t="s">
        <v>93</v>
      </c>
      <c r="P9" s="2" t="s">
        <v>14</v>
      </c>
    </row>
    <row r="10" spans="1:16" ht="13.5" thickBo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3">
        <v>14</v>
      </c>
      <c r="O10" s="3">
        <v>15</v>
      </c>
      <c r="P10" s="3">
        <v>16</v>
      </c>
    </row>
    <row r="11" spans="1:16" ht="13.5" thickTop="1" x14ac:dyDescent="0.2">
      <c r="A11" s="4"/>
      <c r="B11" s="5"/>
      <c r="C11" s="34" t="s">
        <v>15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25.5" x14ac:dyDescent="0.2">
      <c r="A12" s="6" t="s">
        <v>16</v>
      </c>
      <c r="B12" s="7" t="s">
        <v>17</v>
      </c>
      <c r="C12" s="6" t="s">
        <v>18</v>
      </c>
      <c r="D12" s="7" t="s">
        <v>19</v>
      </c>
      <c r="E12" s="7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2">
      <c r="A13" s="6" t="s">
        <v>20</v>
      </c>
      <c r="B13" s="7" t="s">
        <v>21</v>
      </c>
      <c r="C13" s="6" t="s">
        <v>22</v>
      </c>
      <c r="D13" s="7" t="s">
        <v>19</v>
      </c>
      <c r="E13" s="7"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25.5" x14ac:dyDescent="0.2">
      <c r="A14" s="6" t="s">
        <v>23</v>
      </c>
      <c r="B14" s="7" t="s">
        <v>24</v>
      </c>
      <c r="C14" s="6" t="s">
        <v>25</v>
      </c>
      <c r="D14" s="7" t="s">
        <v>26</v>
      </c>
      <c r="E14" s="7">
        <v>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63.75" x14ac:dyDescent="0.2">
      <c r="A15" s="6" t="s">
        <v>27</v>
      </c>
      <c r="B15" s="7" t="s">
        <v>28</v>
      </c>
      <c r="C15" s="6" t="s">
        <v>29</v>
      </c>
      <c r="D15" s="7" t="s">
        <v>26</v>
      </c>
      <c r="E15" s="7"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">
      <c r="A16" s="6" t="s">
        <v>30</v>
      </c>
      <c r="B16" s="7" t="s">
        <v>31</v>
      </c>
      <c r="C16" s="6" t="s">
        <v>32</v>
      </c>
      <c r="D16" s="7" t="s">
        <v>26</v>
      </c>
      <c r="E16" s="7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6" t="s">
        <v>33</v>
      </c>
      <c r="B17" s="7" t="s">
        <v>34</v>
      </c>
      <c r="C17" s="6" t="s">
        <v>35</v>
      </c>
      <c r="D17" s="7" t="s">
        <v>19</v>
      </c>
      <c r="E17" s="7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6" t="s">
        <v>36</v>
      </c>
      <c r="B18" s="7" t="s">
        <v>37</v>
      </c>
      <c r="C18" s="6" t="s">
        <v>38</v>
      </c>
      <c r="D18" s="7" t="s">
        <v>19</v>
      </c>
      <c r="E18" s="7">
        <v>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A19" s="6" t="s">
        <v>39</v>
      </c>
      <c r="B19" s="7" t="s">
        <v>40</v>
      </c>
      <c r="C19" s="6" t="s">
        <v>41</v>
      </c>
      <c r="D19" s="7" t="s">
        <v>42</v>
      </c>
      <c r="E19" s="7">
        <v>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25.5" x14ac:dyDescent="0.2">
      <c r="A20" s="6" t="s">
        <v>43</v>
      </c>
      <c r="B20" s="7" t="s">
        <v>44</v>
      </c>
      <c r="C20" s="6" t="s">
        <v>45</v>
      </c>
      <c r="D20" s="7" t="s">
        <v>42</v>
      </c>
      <c r="E20" s="7">
        <v>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6" t="s">
        <v>46</v>
      </c>
      <c r="B21" s="7" t="s">
        <v>21</v>
      </c>
      <c r="C21" s="6" t="s">
        <v>47</v>
      </c>
      <c r="D21" s="7" t="s">
        <v>19</v>
      </c>
      <c r="E21" s="7">
        <v>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A22" s="6" t="s">
        <v>48</v>
      </c>
      <c r="B22" s="7" t="s">
        <v>49</v>
      </c>
      <c r="C22" s="6" t="s">
        <v>50</v>
      </c>
      <c r="D22" s="7" t="s">
        <v>19</v>
      </c>
      <c r="E22" s="7">
        <v>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A23" s="6" t="s">
        <v>51</v>
      </c>
      <c r="B23" s="7" t="s">
        <v>52</v>
      </c>
      <c r="C23" s="6" t="s">
        <v>53</v>
      </c>
      <c r="D23" s="7" t="s">
        <v>19</v>
      </c>
      <c r="E23" s="7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6" t="s">
        <v>54</v>
      </c>
      <c r="B24" s="7" t="s">
        <v>49</v>
      </c>
      <c r="C24" s="6" t="s">
        <v>55</v>
      </c>
      <c r="D24" s="7" t="s">
        <v>19</v>
      </c>
      <c r="E24" s="7">
        <v>3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5.5" x14ac:dyDescent="0.2">
      <c r="A25" s="6" t="s">
        <v>56</v>
      </c>
      <c r="B25" s="7" t="s">
        <v>57</v>
      </c>
      <c r="C25" s="6" t="s">
        <v>58</v>
      </c>
      <c r="D25" s="7" t="s">
        <v>19</v>
      </c>
      <c r="E25" s="7">
        <v>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25.5" x14ac:dyDescent="0.2">
      <c r="A26" s="6" t="s">
        <v>59</v>
      </c>
      <c r="B26" s="7"/>
      <c r="C26" s="6" t="s">
        <v>60</v>
      </c>
      <c r="D26" s="7" t="s">
        <v>19</v>
      </c>
      <c r="E26" s="7">
        <v>11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6" t="s">
        <v>61</v>
      </c>
      <c r="B27" s="7"/>
      <c r="C27" s="6" t="s">
        <v>62</v>
      </c>
      <c r="D27" s="7" t="s">
        <v>19</v>
      </c>
      <c r="E27" s="7">
        <v>8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6" t="s">
        <v>63</v>
      </c>
      <c r="B28" s="7" t="s">
        <v>21</v>
      </c>
      <c r="C28" s="6" t="s">
        <v>64</v>
      </c>
      <c r="D28" s="7" t="s">
        <v>42</v>
      </c>
      <c r="E28" s="7">
        <v>1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A29" s="6" t="s">
        <v>65</v>
      </c>
      <c r="B29" s="7" t="s">
        <v>49</v>
      </c>
      <c r="C29" s="6" t="s">
        <v>66</v>
      </c>
      <c r="D29" s="7" t="s">
        <v>26</v>
      </c>
      <c r="E29" s="7">
        <v>3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A30" s="6" t="s">
        <v>67</v>
      </c>
      <c r="B30" s="7" t="s">
        <v>21</v>
      </c>
      <c r="C30" s="6" t="s">
        <v>68</v>
      </c>
      <c r="D30" s="7" t="s">
        <v>69</v>
      </c>
      <c r="E30" s="7">
        <v>60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A31" s="6" t="s">
        <v>70</v>
      </c>
      <c r="B31" s="7" t="s">
        <v>71</v>
      </c>
      <c r="C31" s="6" t="s">
        <v>68</v>
      </c>
      <c r="D31" s="7" t="s">
        <v>69</v>
      </c>
      <c r="E31" s="7">
        <v>5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25.5" x14ac:dyDescent="0.2">
      <c r="A32" s="6" t="s">
        <v>72</v>
      </c>
      <c r="B32" s="7" t="s">
        <v>73</v>
      </c>
      <c r="C32" s="6" t="s">
        <v>74</v>
      </c>
      <c r="D32" s="7" t="s">
        <v>69</v>
      </c>
      <c r="E32" s="7">
        <v>60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22" ht="25.5" x14ac:dyDescent="0.2">
      <c r="A33" s="6" t="s">
        <v>75</v>
      </c>
      <c r="B33" s="7" t="s">
        <v>76</v>
      </c>
      <c r="C33" s="6" t="s">
        <v>74</v>
      </c>
      <c r="D33" s="7" t="s">
        <v>69</v>
      </c>
      <c r="E33" s="7">
        <v>5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22" x14ac:dyDescent="0.2">
      <c r="A34" s="6" t="s">
        <v>77</v>
      </c>
      <c r="B34" s="7"/>
      <c r="C34" s="6" t="s">
        <v>78</v>
      </c>
      <c r="D34" s="7" t="s">
        <v>26</v>
      </c>
      <c r="E34" s="7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22" x14ac:dyDescent="0.2">
      <c r="A35" s="6" t="s">
        <v>79</v>
      </c>
      <c r="B35" s="7"/>
      <c r="C35" s="6" t="s">
        <v>80</v>
      </c>
      <c r="D35" s="7" t="s">
        <v>26</v>
      </c>
      <c r="E35" s="7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22" ht="25.5" x14ac:dyDescent="0.2">
      <c r="A36" s="6" t="s">
        <v>81</v>
      </c>
      <c r="B36" s="7"/>
      <c r="C36" s="6" t="s">
        <v>82</v>
      </c>
      <c r="D36" s="7" t="s">
        <v>26</v>
      </c>
      <c r="E36" s="7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22" ht="25.5" x14ac:dyDescent="0.2">
      <c r="A37" s="6" t="s">
        <v>83</v>
      </c>
      <c r="B37" s="7"/>
      <c r="C37" s="6" t="s">
        <v>84</v>
      </c>
      <c r="D37" s="7" t="s">
        <v>26</v>
      </c>
      <c r="E37" s="7">
        <v>9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22" ht="25.5" x14ac:dyDescent="0.2">
      <c r="A38" s="6" t="s">
        <v>85</v>
      </c>
      <c r="B38" s="7"/>
      <c r="C38" s="6" t="s">
        <v>86</v>
      </c>
      <c r="D38" s="7" t="s">
        <v>26</v>
      </c>
      <c r="E38" s="7">
        <v>1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22" x14ac:dyDescent="0.2">
      <c r="A39" s="6" t="s">
        <v>87</v>
      </c>
      <c r="B39" s="7"/>
      <c r="C39" s="6" t="s">
        <v>88</v>
      </c>
      <c r="D39" s="7" t="s">
        <v>26</v>
      </c>
      <c r="E39" s="7">
        <v>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22" x14ac:dyDescent="0.2">
      <c r="A40" s="6" t="s">
        <v>89</v>
      </c>
      <c r="B40" s="7"/>
      <c r="C40" s="6" t="s">
        <v>90</v>
      </c>
      <c r="D40" s="7" t="s">
        <v>26</v>
      </c>
      <c r="E40" s="7">
        <v>1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22" x14ac:dyDescent="0.2">
      <c r="A41" s="16"/>
      <c r="B41" s="17"/>
      <c r="C41" s="16"/>
      <c r="D41" s="17"/>
      <c r="E41" s="17"/>
      <c r="F41" s="12"/>
      <c r="G41" s="12"/>
      <c r="H41" s="12"/>
      <c r="I41" s="12"/>
      <c r="J41" s="12"/>
      <c r="K41" s="12"/>
      <c r="L41" s="12"/>
      <c r="M41" s="11">
        <f>SUM(M12:M40)</f>
        <v>0</v>
      </c>
      <c r="N41" s="11">
        <f>SUM(N12:N40)</f>
        <v>0</v>
      </c>
      <c r="O41" s="11">
        <f>SUM(O12:O40)</f>
        <v>0</v>
      </c>
      <c r="P41" s="8">
        <f>SUM(P12:P40)</f>
        <v>0</v>
      </c>
      <c r="Q41" s="18"/>
      <c r="R41" s="18"/>
      <c r="S41" s="18"/>
      <c r="T41" s="18"/>
      <c r="U41" s="18"/>
      <c r="V41" s="18"/>
    </row>
    <row r="42" spans="1:22" x14ac:dyDescent="0.2">
      <c r="A42" s="16"/>
      <c r="B42" s="17"/>
      <c r="C42" s="16"/>
      <c r="D42" s="17"/>
      <c r="E42" s="17"/>
      <c r="F42" s="12"/>
      <c r="G42" s="12"/>
      <c r="H42" s="12"/>
      <c r="I42" s="12"/>
      <c r="J42" s="12"/>
      <c r="K42" s="12"/>
      <c r="L42" s="12"/>
      <c r="M42" s="19" t="s">
        <v>94</v>
      </c>
      <c r="N42" s="13"/>
      <c r="O42" s="14"/>
      <c r="P42" s="10"/>
      <c r="Q42" s="18"/>
      <c r="R42" s="18"/>
      <c r="S42" s="18"/>
      <c r="T42" s="18"/>
      <c r="U42" s="18"/>
      <c r="V42" s="18"/>
    </row>
    <row r="43" spans="1:22" x14ac:dyDescent="0.2">
      <c r="A43" s="16"/>
      <c r="B43" s="17"/>
      <c r="C43" s="16"/>
      <c r="D43" s="17"/>
      <c r="E43" s="17"/>
      <c r="F43" s="12"/>
      <c r="G43" s="12"/>
      <c r="H43" s="12"/>
      <c r="I43" s="12"/>
      <c r="J43" s="12"/>
      <c r="K43" s="12"/>
      <c r="L43" s="12"/>
      <c r="M43" s="20" t="s">
        <v>97</v>
      </c>
      <c r="N43" s="9"/>
      <c r="O43" s="10"/>
      <c r="P43" s="10">
        <f>SUM(P41:P42)</f>
        <v>0</v>
      </c>
      <c r="Q43" s="18"/>
      <c r="R43" s="18"/>
      <c r="S43" s="18"/>
      <c r="T43" s="18"/>
      <c r="U43" s="18"/>
      <c r="V43" s="18"/>
    </row>
    <row r="44" spans="1:22" ht="12" customHeight="1" x14ac:dyDescent="0.2">
      <c r="A44" s="15"/>
      <c r="B44" s="1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24.95" customHeight="1" x14ac:dyDescent="0.2">
      <c r="A45" s="22" t="s">
        <v>98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7" spans="1:22" x14ac:dyDescent="0.2">
      <c r="A47" s="37" t="s">
        <v>102</v>
      </c>
      <c r="B47" s="37"/>
      <c r="C47" s="37"/>
      <c r="D47" s="37"/>
      <c r="E47" s="37"/>
    </row>
  </sheetData>
  <mergeCells count="16">
    <mergeCell ref="A47:E47"/>
    <mergeCell ref="M1:P1"/>
    <mergeCell ref="A45:P45"/>
    <mergeCell ref="M44:V44"/>
    <mergeCell ref="C44:L44"/>
    <mergeCell ref="A2:P2"/>
    <mergeCell ref="A3:P3"/>
    <mergeCell ref="A4:B4"/>
    <mergeCell ref="C4:P4"/>
    <mergeCell ref="A5:B5"/>
    <mergeCell ref="C5:P5"/>
    <mergeCell ref="A6:N6"/>
    <mergeCell ref="A7:N7"/>
    <mergeCell ref="F8:K8"/>
    <mergeCell ref="L8:P8"/>
    <mergeCell ref="C11:P11"/>
  </mergeCells>
  <phoneticPr fontId="5" type="noConversion"/>
  <pageMargins left="0.94488188976377963" right="0.55118110236220474" top="0.39370078740157483" bottom="0.39370078740157483" header="0.51181102362204722" footer="0.51181102362204722"/>
  <pageSetup paperSize="9" scale="69" fitToWidth="0" orientation="landscape" horizontalDpi="4294967292" verticalDpi="4294967292" r:id="rId1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Tâme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Vineta Vīksna</dc:creator>
  <cp:lastModifiedBy>Vineta Vīksna</cp:lastModifiedBy>
  <cp:lastPrinted>2018-07-02T13:11:20Z</cp:lastPrinted>
  <dcterms:created xsi:type="dcterms:W3CDTF">2016-05-24T07:25:46Z</dcterms:created>
  <dcterms:modified xsi:type="dcterms:W3CDTF">2018-07-20T12:19:48Z</dcterms:modified>
</cp:coreProperties>
</file>